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710612\Desktop\"/>
    </mc:Choice>
  </mc:AlternateContent>
  <xr:revisionPtr revIDLastSave="0" documentId="8_{5511A386-7246-4C3B-90DF-BD90F88D178A}" xr6:coauthVersionLast="47" xr6:coauthVersionMax="47" xr10:uidLastSave="{00000000-0000-0000-0000-000000000000}"/>
  <bookViews>
    <workbookView xWindow="1170" yWindow="0" windowWidth="24630" windowHeight="15600" xr2:uid="{3CBF356B-821B-4B2D-BF48-A29F3AF755C3}"/>
  </bookViews>
  <sheets>
    <sheet name="業務委託費内訳書" sheetId="2" r:id="rId1"/>
  </sheets>
  <definedNames>
    <definedName name="_xlnm.Print_Area" localSheetId="0">業務委託費内訳書!$A$1:$G$63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業務委託費内訳書!$G$63</definedName>
    <definedName name="内訳書工事価格総計" localSheetId="0">業務委託費内訳書!$G$62</definedName>
    <definedName name="内訳書工事価格総計通番" localSheetId="0">業務委託費内訳書!$I$62</definedName>
    <definedName name="内訳書工事価格総計名称" localSheetId="0">業務委託費内訳書!$A$62</definedName>
    <definedName name="内訳書工事価格通番" localSheetId="0">業務委託費内訳書!$I$63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2" l="1"/>
  <c r="G56" i="2"/>
  <c r="G55" i="2" s="1"/>
  <c r="G54" i="2" s="1"/>
  <c r="G52" i="2"/>
  <c r="G51" i="2"/>
  <c r="G50" i="2" s="1"/>
  <c r="G49" i="2" s="1"/>
  <c r="G48" i="2" s="1"/>
  <c r="G41" i="2"/>
  <c r="G37" i="2"/>
  <c r="G36" i="2"/>
  <c r="G35" i="2" s="1"/>
  <c r="G34" i="2" s="1"/>
  <c r="G33" i="2" s="1"/>
  <c r="G32" i="2" s="1"/>
  <c r="G61" i="2" s="1"/>
  <c r="G26" i="2"/>
  <c r="G23" i="2"/>
  <c r="G22" i="2"/>
  <c r="G21" i="2" s="1"/>
  <c r="G20" i="2" s="1"/>
  <c r="G17" i="2"/>
  <c r="G15" i="2"/>
  <c r="G14" i="2" s="1"/>
  <c r="G13" i="2" s="1"/>
  <c r="G12" i="2" s="1"/>
  <c r="G11" i="2" s="1"/>
  <c r="G10" i="2" s="1"/>
  <c r="G31" i="2" s="1"/>
  <c r="G62" i="2" s="1"/>
  <c r="G63" i="2" s="1"/>
</calcChain>
</file>

<file path=xl/sharedStrings.xml><?xml version="1.0" encoding="utf-8"?>
<sst xmlns="http://schemas.openxmlformats.org/spreadsheetml/2006/main" count="121" uniqueCount="63">
  <si>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</si>
  <si>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</si>
  <si>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</si>
  <si>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</si>
  <si>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</si>
  <si>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</si>
  <si>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</si>
  <si>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</si>
  <si>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</si>
  <si>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</si>
  <si>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</si>
  <si>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</si>
  <si>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Ｒ６三耕　ため池　金川池　実施設計業務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</si>
  <si>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</si>
  <si>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</si>
  <si>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</si>
  <si>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</si>
  <si>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</si>
  <si>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</si>
  <si>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</si>
  <si>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実施設計 ため池改修
_x000D_</t>
  </si>
  <si>
    <t>池</t>
  </si>
  <si>
    <t>打合せ（設計）
_x000D_</t>
  </si>
  <si>
    <t>打合せ（設計業務基準日額）
_x000D_着手前・最終</t>
  </si>
  <si>
    <t>回</t>
  </si>
  <si>
    <t>打合せ（設計業務基準日額）
_x000D_中間</t>
  </si>
  <si>
    <t>直接経費(電子成果品作成費を除く)
_x000D_</t>
  </si>
  <si>
    <t>旅費交通費（設計）
_x000D_</t>
  </si>
  <si>
    <t>打合せ（設計旅費・交通費)
_x000D_着手前・最終</t>
  </si>
  <si>
    <t>打合せ（設計旅費・交通費)
_x000D_中間</t>
  </si>
  <si>
    <t>その他
_x000D_</t>
  </si>
  <si>
    <t>電子納品版業務報告書作成
_x000D_</t>
  </si>
  <si>
    <t>直接経費（電子成果品作成費）
_x000D_</t>
  </si>
  <si>
    <t>その他原価
_x000D_</t>
  </si>
  <si>
    <t>一般管理費等
_x000D_</t>
  </si>
  <si>
    <t>設計業務価格
_x000D_</t>
  </si>
  <si>
    <t>測量作業費
_x000D_</t>
  </si>
  <si>
    <t>直接測量費
_x000D_</t>
  </si>
  <si>
    <t>直接人件費～機械経費
_x000D_</t>
  </si>
  <si>
    <t>測量
_x000D_</t>
  </si>
  <si>
    <t>基準点測量
_x000D_</t>
  </si>
  <si>
    <t>３級基準点測量
_x000D_</t>
  </si>
  <si>
    <t>点</t>
  </si>
  <si>
    <t>基準点設置（屋上埋設）
_x000D_</t>
  </si>
  <si>
    <t>４級基準点測量
_x000D_</t>
  </si>
  <si>
    <t>地形測量
_x000D_</t>
  </si>
  <si>
    <t>路線測量 作業計画
_x000D_</t>
  </si>
  <si>
    <t>業務</t>
  </si>
  <si>
    <t>路線測量 現地踏査
_x000D_</t>
  </si>
  <si>
    <t>km</t>
  </si>
  <si>
    <t>路線測量 中心線測量
_x000D_</t>
  </si>
  <si>
    <t>路線測量 縦断測量
_x000D_</t>
  </si>
  <si>
    <t>路線測量 横断測量
_x000D_</t>
  </si>
  <si>
    <t>技術管理費
_x000D_</t>
  </si>
  <si>
    <t>精度管理費
_x000D_</t>
  </si>
  <si>
    <t>精度管理費集計
_x000D_</t>
  </si>
  <si>
    <t>成果検定費
_x000D_</t>
  </si>
  <si>
    <t>測量成果検定費
_x000D_</t>
  </si>
  <si>
    <t>測量成果検定費　３級基準点測量
_x000D_GNSS</t>
  </si>
  <si>
    <t>測量成果検定費　４級基準点測量
_x000D_TS</t>
  </si>
  <si>
    <t>諸経費
_x000D_</t>
  </si>
  <si>
    <t>測量業務価格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</si>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</sst>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1" xfId="2" applyNumberFormat="1" applyFont="1" applyBorder="1" applyAlignment="1">
      <alignment vertical="top"/>
    </xf>
    <xf numFmtId="49" fontId="5" fillId="0" borderId="12" xfId="2" applyNumberFormat="1" applyFont="1" applyBorder="1" applyAlignment="1">
      <alignment vertical="top"/>
    </xf>
    <xf numFmtId="49" fontId="5" fillId="0" borderId="13" xfId="2" applyNumberFormat="1" applyFont="1" applyBorder="1" applyAlignment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>
      <alignment vertical="top"/>
    </xf>
    <xf numFmtId="49" fontId="5" fillId="0" borderId="16" xfId="2" applyNumberFormat="1" applyFont="1" applyBorder="1" applyAlignment="1">
      <alignment vertical="top"/>
    </xf>
    <xf numFmtId="49" fontId="5" fillId="0" borderId="17" xfId="2" applyNumberFormat="1" applyFont="1" applyBorder="1" applyAlignment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42418474-340E-4BB0-9601-2F98A32DECEC}"/>
    <cellStyle name="標準_75雛形" xfId="3" xr:uid="{40439CA1-EF68-4817-9AA6-64F0730A337E}"/>
    <cellStyle name="標準_75雛形_1" xfId="4" xr:uid="{A94813D5-92F1-47D7-B442-DF3CAF345D74}"/>
    <cellStyle name="標準_内訳書サンプル" xfId="2" xr:uid="{D9C490E8-EE59-4534-81D8-560DB27D0F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20F7F-D51C-482F-AF9D-11DA76FAA8D2}">
  <sheetPr codeName="Sheet22"/>
  <dimension ref="A1:J65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15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15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15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 x14ac:dyDescent="0.15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+G11+G29</f>
        <v>0</v>
      </c>
      <c r="H10" s="2"/>
      <c r="I10" s="21">
        <v>1</v>
      </c>
      <c r="J10" s="21"/>
    </row>
    <row r="11" spans="1:10" ht="42" customHeight="1" x14ac:dyDescent="0.15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+G12+G20+G28</f>
        <v>0</v>
      </c>
      <c r="H11" s="2"/>
      <c r="I11" s="21">
        <v>2</v>
      </c>
      <c r="J11" s="21"/>
    </row>
    <row r="12" spans="1:10" ht="42" customHeight="1" x14ac:dyDescent="0.15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 x14ac:dyDescent="0.15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 x14ac:dyDescent="0.15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 x14ac:dyDescent="0.15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 x14ac:dyDescent="0.15">
      <c r="A16" s="16"/>
      <c r="B16" s="17"/>
      <c r="C16" s="17"/>
      <c r="D16" s="37" t="s">
        <v>20</v>
      </c>
      <c r="E16" s="18" t="s">
        <v>21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 x14ac:dyDescent="0.15">
      <c r="A17" s="16"/>
      <c r="B17" s="17"/>
      <c r="C17" s="17"/>
      <c r="D17" s="37" t="s">
        <v>22</v>
      </c>
      <c r="E17" s="18" t="s">
        <v>16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 x14ac:dyDescent="0.15">
      <c r="A18" s="16"/>
      <c r="B18" s="17"/>
      <c r="C18" s="17"/>
      <c r="D18" s="37" t="s">
        <v>23</v>
      </c>
      <c r="E18" s="18" t="s">
        <v>24</v>
      </c>
      <c r="F18" s="19">
        <v>2</v>
      </c>
      <c r="G18" s="38"/>
      <c r="H18" s="2"/>
      <c r="I18" s="21">
        <v>9</v>
      </c>
      <c r="J18" s="21">
        <v>4</v>
      </c>
    </row>
    <row r="19" spans="1:10" ht="42" customHeight="1" x14ac:dyDescent="0.15">
      <c r="A19" s="16"/>
      <c r="B19" s="17"/>
      <c r="C19" s="17"/>
      <c r="D19" s="37" t="s">
        <v>25</v>
      </c>
      <c r="E19" s="18" t="s">
        <v>24</v>
      </c>
      <c r="F19" s="19">
        <v>2</v>
      </c>
      <c r="G19" s="38"/>
      <c r="H19" s="2"/>
      <c r="I19" s="21">
        <v>10</v>
      </c>
      <c r="J19" s="21">
        <v>4</v>
      </c>
    </row>
    <row r="20" spans="1:10" ht="42" customHeight="1" x14ac:dyDescent="0.15">
      <c r="A20" s="35" t="s">
        <v>26</v>
      </c>
      <c r="B20" s="33"/>
      <c r="C20" s="33"/>
      <c r="D20" s="34"/>
      <c r="E20" s="18" t="s">
        <v>16</v>
      </c>
      <c r="F20" s="19">
        <v>1</v>
      </c>
      <c r="G20" s="20">
        <f>+G21</f>
        <v>0</v>
      </c>
      <c r="H20" s="2"/>
      <c r="I20" s="21">
        <v>11</v>
      </c>
      <c r="J20" s="21">
        <v>1</v>
      </c>
    </row>
    <row r="21" spans="1:10" ht="42" customHeight="1" x14ac:dyDescent="0.15">
      <c r="A21" s="16"/>
      <c r="B21" s="36" t="s">
        <v>26</v>
      </c>
      <c r="C21" s="33"/>
      <c r="D21" s="34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>
        <v>2</v>
      </c>
    </row>
    <row r="22" spans="1:10" ht="42" customHeight="1" x14ac:dyDescent="0.15">
      <c r="A22" s="16"/>
      <c r="B22" s="17"/>
      <c r="C22" s="36" t="s">
        <v>26</v>
      </c>
      <c r="D22" s="34"/>
      <c r="E22" s="18" t="s">
        <v>16</v>
      </c>
      <c r="F22" s="19">
        <v>1</v>
      </c>
      <c r="G22" s="20">
        <f>+G23+G26</f>
        <v>0</v>
      </c>
      <c r="H22" s="2"/>
      <c r="I22" s="21">
        <v>13</v>
      </c>
      <c r="J22" s="21">
        <v>3</v>
      </c>
    </row>
    <row r="23" spans="1:10" ht="42" customHeight="1" x14ac:dyDescent="0.15">
      <c r="A23" s="16"/>
      <c r="B23" s="17"/>
      <c r="C23" s="17"/>
      <c r="D23" s="37" t="s">
        <v>27</v>
      </c>
      <c r="E23" s="18" t="s">
        <v>16</v>
      </c>
      <c r="F23" s="19">
        <v>1</v>
      </c>
      <c r="G23" s="20">
        <f>+G24+G25</f>
        <v>0</v>
      </c>
      <c r="H23" s="2"/>
      <c r="I23" s="21">
        <v>14</v>
      </c>
      <c r="J23" s="21">
        <v>4</v>
      </c>
    </row>
    <row r="24" spans="1:10" ht="42" customHeight="1" x14ac:dyDescent="0.15">
      <c r="A24" s="16"/>
      <c r="B24" s="17"/>
      <c r="C24" s="17"/>
      <c r="D24" s="37" t="s">
        <v>28</v>
      </c>
      <c r="E24" s="18" t="s">
        <v>24</v>
      </c>
      <c r="F24" s="19">
        <v>2</v>
      </c>
      <c r="G24" s="38"/>
      <c r="H24" s="2"/>
      <c r="I24" s="21">
        <v>15</v>
      </c>
      <c r="J24" s="21">
        <v>4</v>
      </c>
    </row>
    <row r="25" spans="1:10" ht="42" customHeight="1" x14ac:dyDescent="0.15">
      <c r="A25" s="16"/>
      <c r="B25" s="17"/>
      <c r="C25" s="17"/>
      <c r="D25" s="37" t="s">
        <v>29</v>
      </c>
      <c r="E25" s="18" t="s">
        <v>24</v>
      </c>
      <c r="F25" s="19">
        <v>2</v>
      </c>
      <c r="G25" s="38"/>
      <c r="H25" s="2"/>
      <c r="I25" s="21">
        <v>16</v>
      </c>
      <c r="J25" s="21">
        <v>4</v>
      </c>
    </row>
    <row r="26" spans="1:10" ht="42" customHeight="1" x14ac:dyDescent="0.15">
      <c r="A26" s="16"/>
      <c r="B26" s="17"/>
      <c r="C26" s="17"/>
      <c r="D26" s="37" t="s">
        <v>30</v>
      </c>
      <c r="E26" s="18" t="s">
        <v>16</v>
      </c>
      <c r="F26" s="19">
        <v>1</v>
      </c>
      <c r="G26" s="20">
        <f>+G27</f>
        <v>0</v>
      </c>
      <c r="H26" s="2"/>
      <c r="I26" s="21">
        <v>17</v>
      </c>
      <c r="J26" s="21">
        <v>4</v>
      </c>
    </row>
    <row r="27" spans="1:10" ht="42" customHeight="1" x14ac:dyDescent="0.15">
      <c r="A27" s="16"/>
      <c r="B27" s="17"/>
      <c r="C27" s="17"/>
      <c r="D27" s="37" t="s">
        <v>31</v>
      </c>
      <c r="E27" s="18" t="s">
        <v>16</v>
      </c>
      <c r="F27" s="19">
        <v>1</v>
      </c>
      <c r="G27" s="38"/>
      <c r="H27" s="2"/>
      <c r="I27" s="21">
        <v>18</v>
      </c>
      <c r="J27" s="21">
        <v>4</v>
      </c>
    </row>
    <row r="28" spans="1:10" ht="42" customHeight="1" x14ac:dyDescent="0.15">
      <c r="A28" s="35" t="s">
        <v>32</v>
      </c>
      <c r="B28" s="33"/>
      <c r="C28" s="33"/>
      <c r="D28" s="34"/>
      <c r="E28" s="18" t="s">
        <v>16</v>
      </c>
      <c r="F28" s="19">
        <v>1</v>
      </c>
      <c r="G28" s="38"/>
      <c r="H28" s="2"/>
      <c r="I28" s="21">
        <v>19</v>
      </c>
      <c r="J28" s="21"/>
    </row>
    <row r="29" spans="1:10" ht="42" customHeight="1" x14ac:dyDescent="0.15">
      <c r="A29" s="35" t="s">
        <v>33</v>
      </c>
      <c r="B29" s="33"/>
      <c r="C29" s="33"/>
      <c r="D29" s="34"/>
      <c r="E29" s="18" t="s">
        <v>16</v>
      </c>
      <c r="F29" s="19">
        <v>1</v>
      </c>
      <c r="G29" s="38"/>
      <c r="H29" s="2"/>
      <c r="I29" s="21">
        <v>20</v>
      </c>
      <c r="J29" s="21"/>
    </row>
    <row r="30" spans="1:10" ht="42" customHeight="1" x14ac:dyDescent="0.15">
      <c r="A30" s="35" t="s">
        <v>34</v>
      </c>
      <c r="B30" s="33"/>
      <c r="C30" s="33"/>
      <c r="D30" s="34"/>
      <c r="E30" s="18" t="s">
        <v>16</v>
      </c>
      <c r="F30" s="19">
        <v>1</v>
      </c>
      <c r="G30" s="38"/>
      <c r="H30" s="2"/>
      <c r="I30" s="21">
        <v>21</v>
      </c>
      <c r="J30" s="21">
        <v>220</v>
      </c>
    </row>
    <row r="31" spans="1:10" ht="42" customHeight="1" x14ac:dyDescent="0.15">
      <c r="A31" s="39" t="s">
        <v>35</v>
      </c>
      <c r="B31" s="40"/>
      <c r="C31" s="40"/>
      <c r="D31" s="41"/>
      <c r="E31" s="42" t="s">
        <v>16</v>
      </c>
      <c r="F31" s="43">
        <v>1</v>
      </c>
      <c r="G31" s="44">
        <f>+G10+G30</f>
        <v>0</v>
      </c>
      <c r="H31" s="45"/>
      <c r="I31" s="46">
        <v>22</v>
      </c>
      <c r="J31" s="46"/>
    </row>
    <row r="32" spans="1:10" ht="42" customHeight="1" x14ac:dyDescent="0.15">
      <c r="A32" s="35" t="s">
        <v>36</v>
      </c>
      <c r="B32" s="33"/>
      <c r="C32" s="33"/>
      <c r="D32" s="34"/>
      <c r="E32" s="18" t="s">
        <v>16</v>
      </c>
      <c r="F32" s="19">
        <v>1</v>
      </c>
      <c r="G32" s="20">
        <f>+G33+G60</f>
        <v>0</v>
      </c>
      <c r="H32" s="2"/>
      <c r="I32" s="21">
        <v>23</v>
      </c>
      <c r="J32" s="21"/>
    </row>
    <row r="33" spans="1:10" ht="42" customHeight="1" x14ac:dyDescent="0.15">
      <c r="A33" s="35" t="s">
        <v>37</v>
      </c>
      <c r="B33" s="33"/>
      <c r="C33" s="33"/>
      <c r="D33" s="34"/>
      <c r="E33" s="18" t="s">
        <v>16</v>
      </c>
      <c r="F33" s="19">
        <v>1</v>
      </c>
      <c r="G33" s="20">
        <f>+G34+G47+G48</f>
        <v>0</v>
      </c>
      <c r="H33" s="2"/>
      <c r="I33" s="21">
        <v>24</v>
      </c>
      <c r="J33" s="21"/>
    </row>
    <row r="34" spans="1:10" ht="42" customHeight="1" x14ac:dyDescent="0.15">
      <c r="A34" s="35" t="s">
        <v>38</v>
      </c>
      <c r="B34" s="33"/>
      <c r="C34" s="33"/>
      <c r="D34" s="34"/>
      <c r="E34" s="18" t="s">
        <v>16</v>
      </c>
      <c r="F34" s="19">
        <v>1</v>
      </c>
      <c r="G34" s="20">
        <f>+G35</f>
        <v>0</v>
      </c>
      <c r="H34" s="2"/>
      <c r="I34" s="21">
        <v>25</v>
      </c>
      <c r="J34" s="21">
        <v>1</v>
      </c>
    </row>
    <row r="35" spans="1:10" ht="42" customHeight="1" x14ac:dyDescent="0.15">
      <c r="A35" s="16"/>
      <c r="B35" s="36" t="s">
        <v>39</v>
      </c>
      <c r="C35" s="33"/>
      <c r="D35" s="34"/>
      <c r="E35" s="18" t="s">
        <v>16</v>
      </c>
      <c r="F35" s="19">
        <v>1</v>
      </c>
      <c r="G35" s="20">
        <f>+G36</f>
        <v>0</v>
      </c>
      <c r="H35" s="2"/>
      <c r="I35" s="21">
        <v>26</v>
      </c>
      <c r="J35" s="21">
        <v>2</v>
      </c>
    </row>
    <row r="36" spans="1:10" ht="42" customHeight="1" x14ac:dyDescent="0.15">
      <c r="A36" s="16"/>
      <c r="B36" s="17"/>
      <c r="C36" s="36" t="s">
        <v>40</v>
      </c>
      <c r="D36" s="34"/>
      <c r="E36" s="18" t="s">
        <v>16</v>
      </c>
      <c r="F36" s="19">
        <v>1</v>
      </c>
      <c r="G36" s="20">
        <f>+G37+G41</f>
        <v>0</v>
      </c>
      <c r="H36" s="2"/>
      <c r="I36" s="21">
        <v>27</v>
      </c>
      <c r="J36" s="21">
        <v>3</v>
      </c>
    </row>
    <row r="37" spans="1:10" ht="42" customHeight="1" x14ac:dyDescent="0.15">
      <c r="A37" s="16"/>
      <c r="B37" s="17"/>
      <c r="C37" s="17"/>
      <c r="D37" s="37" t="s">
        <v>40</v>
      </c>
      <c r="E37" s="18" t="s">
        <v>16</v>
      </c>
      <c r="F37" s="19">
        <v>1</v>
      </c>
      <c r="G37" s="20">
        <f>+G38+G39+G40</f>
        <v>0</v>
      </c>
      <c r="H37" s="2"/>
      <c r="I37" s="21">
        <v>28</v>
      </c>
      <c r="J37" s="21">
        <v>4</v>
      </c>
    </row>
    <row r="38" spans="1:10" ht="42" customHeight="1" x14ac:dyDescent="0.15">
      <c r="A38" s="16"/>
      <c r="B38" s="17"/>
      <c r="C38" s="17"/>
      <c r="D38" s="37" t="s">
        <v>41</v>
      </c>
      <c r="E38" s="18" t="s">
        <v>42</v>
      </c>
      <c r="F38" s="19">
        <v>2</v>
      </c>
      <c r="G38" s="38"/>
      <c r="H38" s="2"/>
      <c r="I38" s="21">
        <v>29</v>
      </c>
      <c r="J38" s="21">
        <v>4</v>
      </c>
    </row>
    <row r="39" spans="1:10" ht="42" customHeight="1" x14ac:dyDescent="0.15">
      <c r="A39" s="16"/>
      <c r="B39" s="17"/>
      <c r="C39" s="17"/>
      <c r="D39" s="37" t="s">
        <v>43</v>
      </c>
      <c r="E39" s="18" t="s">
        <v>42</v>
      </c>
      <c r="F39" s="19">
        <v>2</v>
      </c>
      <c r="G39" s="38"/>
      <c r="H39" s="2"/>
      <c r="I39" s="21">
        <v>30</v>
      </c>
      <c r="J39" s="21">
        <v>4</v>
      </c>
    </row>
    <row r="40" spans="1:10" ht="42" customHeight="1" x14ac:dyDescent="0.15">
      <c r="A40" s="16"/>
      <c r="B40" s="17"/>
      <c r="C40" s="17"/>
      <c r="D40" s="37" t="s">
        <v>44</v>
      </c>
      <c r="E40" s="18" t="s">
        <v>42</v>
      </c>
      <c r="F40" s="19">
        <v>4</v>
      </c>
      <c r="G40" s="38"/>
      <c r="H40" s="2"/>
      <c r="I40" s="21">
        <v>31</v>
      </c>
      <c r="J40" s="21">
        <v>4</v>
      </c>
    </row>
    <row r="41" spans="1:10" ht="42" customHeight="1" x14ac:dyDescent="0.15">
      <c r="A41" s="16"/>
      <c r="B41" s="17"/>
      <c r="C41" s="17"/>
      <c r="D41" s="37" t="s">
        <v>45</v>
      </c>
      <c r="E41" s="18" t="s">
        <v>16</v>
      </c>
      <c r="F41" s="19">
        <v>1</v>
      </c>
      <c r="G41" s="20">
        <f>+G42+G43+G44+G45+G46</f>
        <v>0</v>
      </c>
      <c r="H41" s="2"/>
      <c r="I41" s="21">
        <v>32</v>
      </c>
      <c r="J41" s="21">
        <v>4</v>
      </c>
    </row>
    <row r="42" spans="1:10" ht="42" customHeight="1" x14ac:dyDescent="0.15">
      <c r="A42" s="16"/>
      <c r="B42" s="17"/>
      <c r="C42" s="17"/>
      <c r="D42" s="37" t="s">
        <v>46</v>
      </c>
      <c r="E42" s="18" t="s">
        <v>47</v>
      </c>
      <c r="F42" s="19">
        <v>1</v>
      </c>
      <c r="G42" s="38"/>
      <c r="H42" s="2"/>
      <c r="I42" s="21">
        <v>33</v>
      </c>
      <c r="J42" s="21">
        <v>4</v>
      </c>
    </row>
    <row r="43" spans="1:10" ht="42" customHeight="1" x14ac:dyDescent="0.15">
      <c r="A43" s="16"/>
      <c r="B43" s="17"/>
      <c r="C43" s="17"/>
      <c r="D43" s="37" t="s">
        <v>48</v>
      </c>
      <c r="E43" s="18" t="s">
        <v>49</v>
      </c>
      <c r="F43" s="19">
        <v>0.15</v>
      </c>
      <c r="G43" s="38"/>
      <c r="H43" s="2"/>
      <c r="I43" s="21">
        <v>34</v>
      </c>
      <c r="J43" s="21">
        <v>4</v>
      </c>
    </row>
    <row r="44" spans="1:10" ht="42" customHeight="1" x14ac:dyDescent="0.15">
      <c r="A44" s="16"/>
      <c r="B44" s="17"/>
      <c r="C44" s="17"/>
      <c r="D44" s="37" t="s">
        <v>50</v>
      </c>
      <c r="E44" s="18" t="s">
        <v>49</v>
      </c>
      <c r="F44" s="19">
        <v>0.15</v>
      </c>
      <c r="G44" s="38"/>
      <c r="H44" s="2"/>
      <c r="I44" s="21">
        <v>35</v>
      </c>
      <c r="J44" s="21">
        <v>4</v>
      </c>
    </row>
    <row r="45" spans="1:10" ht="42" customHeight="1" x14ac:dyDescent="0.15">
      <c r="A45" s="16"/>
      <c r="B45" s="17"/>
      <c r="C45" s="17"/>
      <c r="D45" s="37" t="s">
        <v>51</v>
      </c>
      <c r="E45" s="18" t="s">
        <v>49</v>
      </c>
      <c r="F45" s="19">
        <v>0.15</v>
      </c>
      <c r="G45" s="38"/>
      <c r="H45" s="2"/>
      <c r="I45" s="21">
        <v>36</v>
      </c>
      <c r="J45" s="21">
        <v>4</v>
      </c>
    </row>
    <row r="46" spans="1:10" ht="42" customHeight="1" x14ac:dyDescent="0.15">
      <c r="A46" s="16"/>
      <c r="B46" s="17"/>
      <c r="C46" s="17"/>
      <c r="D46" s="37" t="s">
        <v>52</v>
      </c>
      <c r="E46" s="18" t="s">
        <v>49</v>
      </c>
      <c r="F46" s="19">
        <v>0.15</v>
      </c>
      <c r="G46" s="38"/>
      <c r="H46" s="2"/>
      <c r="I46" s="21">
        <v>37</v>
      </c>
      <c r="J46" s="21">
        <v>4</v>
      </c>
    </row>
    <row r="47" spans="1:10" ht="42" customHeight="1" x14ac:dyDescent="0.15">
      <c r="A47" s="35" t="s">
        <v>32</v>
      </c>
      <c r="B47" s="33"/>
      <c r="C47" s="33"/>
      <c r="D47" s="34"/>
      <c r="E47" s="18" t="s">
        <v>16</v>
      </c>
      <c r="F47" s="19">
        <v>1</v>
      </c>
      <c r="G47" s="38"/>
      <c r="H47" s="2"/>
      <c r="I47" s="21">
        <v>38</v>
      </c>
      <c r="J47" s="21"/>
    </row>
    <row r="48" spans="1:10" ht="42" customHeight="1" x14ac:dyDescent="0.15">
      <c r="A48" s="35" t="s">
        <v>53</v>
      </c>
      <c r="B48" s="33"/>
      <c r="C48" s="33"/>
      <c r="D48" s="34"/>
      <c r="E48" s="18" t="s">
        <v>16</v>
      </c>
      <c r="F48" s="19">
        <v>1</v>
      </c>
      <c r="G48" s="20">
        <f>+G49+G54</f>
        <v>0</v>
      </c>
      <c r="H48" s="2"/>
      <c r="I48" s="21">
        <v>39</v>
      </c>
      <c r="J48" s="21"/>
    </row>
    <row r="49" spans="1:10" ht="42" customHeight="1" x14ac:dyDescent="0.15">
      <c r="A49" s="35" t="s">
        <v>54</v>
      </c>
      <c r="B49" s="33"/>
      <c r="C49" s="33"/>
      <c r="D49" s="34"/>
      <c r="E49" s="18" t="s">
        <v>16</v>
      </c>
      <c r="F49" s="19">
        <v>1</v>
      </c>
      <c r="G49" s="20">
        <f>+G50</f>
        <v>0</v>
      </c>
      <c r="H49" s="2"/>
      <c r="I49" s="21">
        <v>40</v>
      </c>
      <c r="J49" s="21">
        <v>1</v>
      </c>
    </row>
    <row r="50" spans="1:10" ht="42" customHeight="1" x14ac:dyDescent="0.15">
      <c r="A50" s="16"/>
      <c r="B50" s="36" t="s">
        <v>54</v>
      </c>
      <c r="C50" s="33"/>
      <c r="D50" s="34"/>
      <c r="E50" s="18" t="s">
        <v>16</v>
      </c>
      <c r="F50" s="19">
        <v>1</v>
      </c>
      <c r="G50" s="20">
        <f>+G51</f>
        <v>0</v>
      </c>
      <c r="H50" s="2"/>
      <c r="I50" s="21">
        <v>41</v>
      </c>
      <c r="J50" s="21">
        <v>2</v>
      </c>
    </row>
    <row r="51" spans="1:10" ht="42" customHeight="1" x14ac:dyDescent="0.15">
      <c r="A51" s="16"/>
      <c r="B51" s="17"/>
      <c r="C51" s="36" t="s">
        <v>54</v>
      </c>
      <c r="D51" s="34"/>
      <c r="E51" s="18" t="s">
        <v>16</v>
      </c>
      <c r="F51" s="19">
        <v>1</v>
      </c>
      <c r="G51" s="20">
        <f>+G52</f>
        <v>0</v>
      </c>
      <c r="H51" s="2"/>
      <c r="I51" s="21">
        <v>42</v>
      </c>
      <c r="J51" s="21">
        <v>3</v>
      </c>
    </row>
    <row r="52" spans="1:10" ht="42" customHeight="1" x14ac:dyDescent="0.15">
      <c r="A52" s="16"/>
      <c r="B52" s="17"/>
      <c r="C52" s="17"/>
      <c r="D52" s="37" t="s">
        <v>54</v>
      </c>
      <c r="E52" s="18" t="s">
        <v>16</v>
      </c>
      <c r="F52" s="19">
        <v>1</v>
      </c>
      <c r="G52" s="20">
        <f>+G53</f>
        <v>0</v>
      </c>
      <c r="H52" s="2"/>
      <c r="I52" s="21">
        <v>43</v>
      </c>
      <c r="J52" s="21">
        <v>4</v>
      </c>
    </row>
    <row r="53" spans="1:10" ht="42" customHeight="1" x14ac:dyDescent="0.15">
      <c r="A53" s="16"/>
      <c r="B53" s="17"/>
      <c r="C53" s="17"/>
      <c r="D53" s="37" t="s">
        <v>55</v>
      </c>
      <c r="E53" s="18" t="s">
        <v>16</v>
      </c>
      <c r="F53" s="19">
        <v>1</v>
      </c>
      <c r="G53" s="38"/>
      <c r="H53" s="2"/>
      <c r="I53" s="21">
        <v>44</v>
      </c>
      <c r="J53" s="21">
        <v>4</v>
      </c>
    </row>
    <row r="54" spans="1:10" ht="42" customHeight="1" x14ac:dyDescent="0.15">
      <c r="A54" s="35" t="s">
        <v>56</v>
      </c>
      <c r="B54" s="33"/>
      <c r="C54" s="33"/>
      <c r="D54" s="34"/>
      <c r="E54" s="18" t="s">
        <v>16</v>
      </c>
      <c r="F54" s="19">
        <v>1</v>
      </c>
      <c r="G54" s="20">
        <f>+G55</f>
        <v>0</v>
      </c>
      <c r="H54" s="2"/>
      <c r="I54" s="21">
        <v>45</v>
      </c>
      <c r="J54" s="21">
        <v>1</v>
      </c>
    </row>
    <row r="55" spans="1:10" ht="42" customHeight="1" x14ac:dyDescent="0.15">
      <c r="A55" s="16"/>
      <c r="B55" s="36" t="s">
        <v>57</v>
      </c>
      <c r="C55" s="33"/>
      <c r="D55" s="34"/>
      <c r="E55" s="18" t="s">
        <v>16</v>
      </c>
      <c r="F55" s="19">
        <v>1</v>
      </c>
      <c r="G55" s="20">
        <f>+G56</f>
        <v>0</v>
      </c>
      <c r="H55" s="2"/>
      <c r="I55" s="21">
        <v>46</v>
      </c>
      <c r="J55" s="21">
        <v>2</v>
      </c>
    </row>
    <row r="56" spans="1:10" ht="42" customHeight="1" x14ac:dyDescent="0.15">
      <c r="A56" s="16"/>
      <c r="B56" s="17"/>
      <c r="C56" s="36" t="s">
        <v>57</v>
      </c>
      <c r="D56" s="34"/>
      <c r="E56" s="18" t="s">
        <v>16</v>
      </c>
      <c r="F56" s="19">
        <v>1</v>
      </c>
      <c r="G56" s="20">
        <f>+G57</f>
        <v>0</v>
      </c>
      <c r="H56" s="2"/>
      <c r="I56" s="21">
        <v>47</v>
      </c>
      <c r="J56" s="21">
        <v>3</v>
      </c>
    </row>
    <row r="57" spans="1:10" ht="42" customHeight="1" x14ac:dyDescent="0.15">
      <c r="A57" s="16"/>
      <c r="B57" s="17"/>
      <c r="C57" s="17"/>
      <c r="D57" s="37" t="s">
        <v>40</v>
      </c>
      <c r="E57" s="18" t="s">
        <v>16</v>
      </c>
      <c r="F57" s="19">
        <v>1</v>
      </c>
      <c r="G57" s="20">
        <f>+G58+G59</f>
        <v>0</v>
      </c>
      <c r="H57" s="2"/>
      <c r="I57" s="21">
        <v>48</v>
      </c>
      <c r="J57" s="21">
        <v>4</v>
      </c>
    </row>
    <row r="58" spans="1:10" ht="42" customHeight="1" x14ac:dyDescent="0.15">
      <c r="A58" s="16"/>
      <c r="B58" s="17"/>
      <c r="C58" s="17"/>
      <c r="D58" s="37" t="s">
        <v>58</v>
      </c>
      <c r="E58" s="18" t="s">
        <v>42</v>
      </c>
      <c r="F58" s="19">
        <v>2</v>
      </c>
      <c r="G58" s="38"/>
      <c r="H58" s="2"/>
      <c r="I58" s="21">
        <v>49</v>
      </c>
      <c r="J58" s="21">
        <v>4</v>
      </c>
    </row>
    <row r="59" spans="1:10" ht="42" customHeight="1" x14ac:dyDescent="0.15">
      <c r="A59" s="16"/>
      <c r="B59" s="17"/>
      <c r="C59" s="17"/>
      <c r="D59" s="37" t="s">
        <v>59</v>
      </c>
      <c r="E59" s="18" t="s">
        <v>42</v>
      </c>
      <c r="F59" s="19">
        <v>4</v>
      </c>
      <c r="G59" s="38"/>
      <c r="H59" s="2"/>
      <c r="I59" s="21">
        <v>50</v>
      </c>
      <c r="J59" s="21">
        <v>4</v>
      </c>
    </row>
    <row r="60" spans="1:10" ht="42" customHeight="1" x14ac:dyDescent="0.15">
      <c r="A60" s="35" t="s">
        <v>60</v>
      </c>
      <c r="B60" s="33"/>
      <c r="C60" s="33"/>
      <c r="D60" s="34"/>
      <c r="E60" s="18" t="s">
        <v>16</v>
      </c>
      <c r="F60" s="19">
        <v>1</v>
      </c>
      <c r="G60" s="38"/>
      <c r="H60" s="2"/>
      <c r="I60" s="21">
        <v>51</v>
      </c>
      <c r="J60" s="21"/>
    </row>
    <row r="61" spans="1:10" ht="42" customHeight="1" x14ac:dyDescent="0.15">
      <c r="A61" s="39" t="s">
        <v>61</v>
      </c>
      <c r="B61" s="40"/>
      <c r="C61" s="40"/>
      <c r="D61" s="41"/>
      <c r="E61" s="42" t="s">
        <v>16</v>
      </c>
      <c r="F61" s="43">
        <v>1</v>
      </c>
      <c r="G61" s="44">
        <f>+G32</f>
        <v>0</v>
      </c>
      <c r="H61" s="45"/>
      <c r="I61" s="46">
        <v>52</v>
      </c>
      <c r="J61" s="46"/>
    </row>
    <row r="62" spans="1:10" ht="42" customHeight="1" x14ac:dyDescent="0.15">
      <c r="A62" s="22" t="s">
        <v>62</v>
      </c>
      <c r="B62" s="23"/>
      <c r="C62" s="23"/>
      <c r="D62" s="24"/>
      <c r="E62" s="25" t="s">
        <v>9</v>
      </c>
      <c r="F62" s="26">
        <v>1</v>
      </c>
      <c r="G62" s="20">
        <f>+G31+G61</f>
        <v>0</v>
      </c>
      <c r="I62" s="21">
        <v>53</v>
      </c>
      <c r="J62" s="21">
        <v>30</v>
      </c>
    </row>
    <row r="63" spans="1:10" ht="42" customHeight="1" x14ac:dyDescent="0.15">
      <c r="A63" s="27" t="s">
        <v>10</v>
      </c>
      <c r="B63" s="28"/>
      <c r="C63" s="28"/>
      <c r="D63" s="29"/>
      <c r="E63" s="30" t="s">
        <v>11</v>
      </c>
      <c r="F63" s="31" t="s">
        <v>11</v>
      </c>
      <c r="G63" s="32">
        <f>G62</f>
        <v>0</v>
      </c>
      <c r="I63" s="21">
        <v>54</v>
      </c>
      <c r="J63" s="21">
        <v>90</v>
      </c>
    </row>
    <row r="64" spans="1:10" ht="42" customHeight="1" x14ac:dyDescent="0.15"/>
    <row r="65" ht="42" customHeight="1" x14ac:dyDescent="0.15"/>
  </sheetData>
  <sheetProtection algorithmName="SHA-512" hashValue="/m2pw/onfsHlefRL5n4sQnvN67lT8YKFZNYgGV9zbShdwzQmlx9IHm7jQ2kfPjHEqOKWRaORDYq1z+IMmG4YQw==" saltValue="T/w10gNjgaA0zQgaQBdN4Q==" spinCount="100000" sheet="1" objects="1" scenarios="1"/>
  <mergeCells count="35">
    <mergeCell ref="B55:D55"/>
    <mergeCell ref="C56:D56"/>
    <mergeCell ref="A60:D60"/>
    <mergeCell ref="A61:D61"/>
    <mergeCell ref="A47:D47"/>
    <mergeCell ref="A48:D48"/>
    <mergeCell ref="A49:D49"/>
    <mergeCell ref="B50:D50"/>
    <mergeCell ref="C51:D51"/>
    <mergeCell ref="A54:D54"/>
    <mergeCell ref="A32:D32"/>
    <mergeCell ref="A33:D33"/>
    <mergeCell ref="A34:D34"/>
    <mergeCell ref="B35:D35"/>
    <mergeCell ref="C36:D36"/>
    <mergeCell ref="B21:D21"/>
    <mergeCell ref="C22:D22"/>
    <mergeCell ref="A28:D28"/>
    <mergeCell ref="A29:D29"/>
    <mergeCell ref="A30:D30"/>
    <mergeCell ref="A31:D31"/>
    <mergeCell ref="A62:D62"/>
    <mergeCell ref="A63:D63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sumitomo satoshi</dc:creator>
  <cp:lastModifiedBy>sumitomo satoshi</cp:lastModifiedBy>
  <dcterms:created xsi:type="dcterms:W3CDTF">2024-06-14T12:00:08Z</dcterms:created>
  <dcterms:modified xsi:type="dcterms:W3CDTF">2024-06-14T12:00:18Z</dcterms:modified>
</cp:coreProperties>
</file>